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DAD DE MADRID\MADRID\"/>
    </mc:Choice>
  </mc:AlternateContent>
  <xr:revisionPtr revIDLastSave="0" documentId="8_{57010499-F3A6-462D-A0E6-B1A20456EFC6}" xr6:coauthVersionLast="47" xr6:coauthVersionMax="47" xr10:uidLastSave="{00000000-0000-0000-0000-000000000000}"/>
  <bookViews>
    <workbookView xWindow="-28920" yWindow="780" windowWidth="29040" windowHeight="15720" xr2:uid="{F6D807AE-C31F-4C05-B750-F1E2FB20DC6A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<sst xmlns="http://schemas.openxmlformats.org/spreadsheetml/2006/main" count="416" uniqueCount="356">
  <si>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</si>
  <si>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</si>
  <si>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</si>
  <si>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</si>
  <si>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</si>
  <si>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</si>
  <si>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</si>
  <si>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</si>
  <si>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</si>
  <si>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</si>
  <si>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</si>
  <si>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</si>
  <si>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</si>
  <si>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</si>
  <si>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MADRID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</si>
  <si>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</si>
  <si>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</si>
  <si>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</si>
  <si>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</si>
  <si>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</si>
  <si>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</si>
  <si>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</si>
  <si>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</si>
  <si>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</si>
  <si>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</si>
  <si>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</si>
  <si>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</si>
  <si>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</si>
  <si>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Acebeda, La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</si>
  <si>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</si>
  <si>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</si>
  <si>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</si>
  <si>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</si>
  <si>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</si>
  <si>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</si>
  <si>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</si>
  <si>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</si>
  <si>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</si>
  <si>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</si>
  <si>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</si>
  <si>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</si>
  <si>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</si>
  <si>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</si>
  <si>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</si>
  <si>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</si>
  <si>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</si>
  <si>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</si>
  <si>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</si>
  <si>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</si>
  <si>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</si>
  <si>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</si>
  <si>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</si>
  <si>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</si>
  <si>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</si>
  <si>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</si>
  <si>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</si>
  <si>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</si>
  <si>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</si>
  <si>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</si>
  <si>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</si>
  <si>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</si>
  <si>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</si>
  <si>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</si>
  <si>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</si>
  <si>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</si>
  <si>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</si>
  <si>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</si>
  <si>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</si>
  <si>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</si>
  <si>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</si>
  <si>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</si>
  <si>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</si>
  <si>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</si>
  <si>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</si>
  <si>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</si>
  <si>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</si>
  <si>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</si>
  <si>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</si>
  <si>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</si>
  <si>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</si>
  <si>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</si>
  <si>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</si>
  <si>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</si>
  <si>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</si>
  <si>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</si>
  <si>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</si>
  <si>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</si>
  <si>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</si>
  <si>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</si>
  <si>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</si>
  <si>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</si>
  <si>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</si>
  <si>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</si>
  <si>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</si>
  <si>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</si>
  <si>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</si>
  <si>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</si>
  <si>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</si>
  <si>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</si>
  <si>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</si>
  <si>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</si>
  <si>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</si>
  <si>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</si>
  <si>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</si>
  <si>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</si>
  <si>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</si>
  <si>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</si>
  <si>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</si>
  <si>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</si>
  <si>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</si>
  <si>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</si>
  <si>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</si>
  <si>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</si>
  <si>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</si>
  <si>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</si>
  <si>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</si>
  <si>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</si>
  <si>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</si>
  <si>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</si>
  <si>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</si>
  <si>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</si>
  <si>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</si>
  <si>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</si>
  <si>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</si>
  <si>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</si>
  <si>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</si>
  <si>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</si>
  <si>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</si>
  <si>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</si>
  <si>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</si>
  <si>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</si>
  <si>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</si>
  <si>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</si>
  <si>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</si>
  <si>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</si>
  <si>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</si>
  <si>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</si>
  <si>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</si>
  <si>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</si>
  <si>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</si>
  <si>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</si>
  <si>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</si>
  <si>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</si>
  <si>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</si>
  <si>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</si>
  <si>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</si>
  <si>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</si>
  <si>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</si>
  <si>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</si>
  <si>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</si>
  <si>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</si>
  <si>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</si>
  <si>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</si>
  <si>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</si>
  <si>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</si>
  <si>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</si>
  <si>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</si>
  <si>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</si>
  <si>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</si>
  <si>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</si>
  <si>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</si>
  <si>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</si>
  <si>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</si>
  <si>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</si>
  <si>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</si>
  <si>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</si>
  <si>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</si>
  <si>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</si>
  <si>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</si>
  <si>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</si>
  <si>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</si>
  <si>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</si>
  <si>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</si>
  <si>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</si>
  <si>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</si>
  <si>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</si>
  <si>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</si>
  <si>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</si>
  <si>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</si>
  <si>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</si>
  <si>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</si>
  <si>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</si>
  <si>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</si>
  <si>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</si>
  <si>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</si>
  <si>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</si>
  <si>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</si>
  <si>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</si>
  <si>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</si>
  <si>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</si>
  <si>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</si>
  <si>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</si>
  <si>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</si>
  <si>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</si>
  <si>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</si>
  <si>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</si>
  <si>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</si>
  <si>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</si>
  <si>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</si>
  <si>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</si>
  <si>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</si>
  <si>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</si>
  <si>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</si>
  <si>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</si>
  <si>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</si>
  <si>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</si>
  <si>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</si>
  <si>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</si>
  <si>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</si>
  <si>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</si>
  <si>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</si>
  <si>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</si>
  <si>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</si>
  <si>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</si>
  <si>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</si>
  <si>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</si>
  <si>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</si>
  <si>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</si>
  <si>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</si>
  <si>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</si>
  <si>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</si>
  <si>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</si>
  <si>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</si>
  <si>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</si>
  <si>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</si>
  <si>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</si>
  <si>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</si>
  <si>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</si>
  <si>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</si>
  <si>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</si>
  <si>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Rumania</t>
  </si>
  <si>
    <t>Colombia</t>
  </si>
  <si>
    <t>Venezuela</t>
  </si>
  <si>
    <t>Peru</t>
  </si>
  <si>
    <t>Marruecos</t>
  </si>
  <si>
    <t>China</t>
  </si>
  <si>
    <t>Italia</t>
  </si>
  <si>
    <t>Honduras</t>
  </si>
  <si>
    <t>Ecuador</t>
  </si>
  <si>
    <t>Paraguay</t>
  </si>
  <si>
    <t>Ucrania</t>
  </si>
  <si>
    <t>Portugal</t>
  </si>
  <si>
    <t>Republica Dominicana</t>
  </si>
  <si>
    <t>Bulgaria</t>
  </si>
  <si>
    <t>Francia</t>
  </si>
  <si>
    <t>Argentina</t>
  </si>
  <si>
    <t>Filipinas</t>
  </si>
  <si>
    <t>Otros paises de América</t>
  </si>
  <si>
    <t>Otros paises de Asia</t>
  </si>
  <si>
    <t>Brasil</t>
  </si>
  <si>
    <t>Bolivia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</si>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</sst>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9EA72C51-2D34-4440-85B9-78EAF5D63460}"/>
    <cellStyle name="Normal" xfId="0" builtinId="0"/>
    <cellStyle name="Normal 2" xfId="1" xr:uid="{AC3B8A7D-D517-49BE-8F45-ADB9A054CD56}"/>
    <cellStyle name="Porcentaje 2" xfId="2" xr:uid="{BD2FC64B-CF5E-40D9-9353-BD8B4A579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7B-45AA-BE9A-7145B76E0C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7B-45AA-BE9A-7145B76E0C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7B-45AA-BE9A-7145B76E0C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7B-45AA-BE9A-7145B76E0C4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408</c:v>
              </c:pt>
              <c:pt idx="1">
                <c:v>4548</c:v>
              </c:pt>
              <c:pt idx="2">
                <c:v>69464</c:v>
              </c:pt>
              <c:pt idx="3">
                <c:v>206752</c:v>
              </c:pt>
            </c:numLit>
          </c:val>
          <c:extLst>
            <c:ext xmlns:c16="http://schemas.microsoft.com/office/drawing/2014/chart" uri="{C3380CC4-5D6E-409C-BE32-E72D297353CC}">
              <c16:uniqueId val="{00000007-3E7B-45AA-BE9A-7145B76E0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5527152</c:v>
              </c:pt>
              <c:pt idx="1">
                <c:v>5718942</c:v>
              </c:pt>
              <c:pt idx="2">
                <c:v>5804829</c:v>
              </c:pt>
              <c:pt idx="3">
                <c:v>5964143</c:v>
              </c:pt>
              <c:pt idx="4">
                <c:v>6008183</c:v>
              </c:pt>
              <c:pt idx="5">
                <c:v>6081689</c:v>
              </c:pt>
              <c:pt idx="6">
                <c:v>6271638</c:v>
              </c:pt>
              <c:pt idx="7">
                <c:v>6386932</c:v>
              </c:pt>
              <c:pt idx="8">
                <c:v>6458684</c:v>
              </c:pt>
              <c:pt idx="9" formatCode="#,##0">
                <c:v>6489680</c:v>
              </c:pt>
              <c:pt idx="10" formatCode="#,##0">
                <c:v>6498560</c:v>
              </c:pt>
              <c:pt idx="11" formatCode="#,##0">
                <c:v>6495551</c:v>
              </c:pt>
              <c:pt idx="12" formatCode="#,##0">
                <c:v>6454440</c:v>
              </c:pt>
              <c:pt idx="13" formatCode="#,##0">
                <c:v>6436996</c:v>
              </c:pt>
              <c:pt idx="14" formatCode="#,##0">
                <c:v>6466996</c:v>
              </c:pt>
              <c:pt idx="15" formatCode="#,##0">
                <c:v>6507184</c:v>
              </c:pt>
              <c:pt idx="16" formatCode="#,##0">
                <c:v>6578079</c:v>
              </c:pt>
              <c:pt idx="17" formatCode="#,##0">
                <c:v>6663394</c:v>
              </c:pt>
              <c:pt idx="18" formatCode="#,##0">
                <c:v>6779888</c:v>
              </c:pt>
              <c:pt idx="19" formatCode="#,##0">
                <c:v>6751251</c:v>
              </c:pt>
              <c:pt idx="20" formatCode="#,##0">
                <c:v>6750336</c:v>
              </c:pt>
              <c:pt idx="21" formatCode="#,##0">
                <c:v>6871903</c:v>
              </c:pt>
              <c:pt idx="22" formatCode="#,##0">
                <c:v>6871903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06-40FB-8C1A-3F9FB25C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-135427</c:v>
              </c:pt>
              <c:pt idx="1">
                <c:v>-167584</c:v>
              </c:pt>
              <c:pt idx="2">
                <c:v>-187443</c:v>
              </c:pt>
              <c:pt idx="3">
                <c:v>-195105</c:v>
              </c:pt>
              <c:pt idx="4">
                <c:v>-198815</c:v>
              </c:pt>
              <c:pt idx="5">
                <c:v>-209402</c:v>
              </c:pt>
              <c:pt idx="6">
                <c:v>-222406</c:v>
              </c:pt>
              <c:pt idx="7">
                <c:v>-228491</c:v>
              </c:pt>
              <c:pt idx="8">
                <c:v>-261183</c:v>
              </c:pt>
              <c:pt idx="9">
                <c:v>-295804</c:v>
              </c:pt>
              <c:pt idx="10">
                <c:v>-271369</c:v>
              </c:pt>
              <c:pt idx="11">
                <c:v>-239815</c:v>
              </c:pt>
              <c:pt idx="12">
                <c:v>-200230</c:v>
              </c:pt>
              <c:pt idx="13">
                <c:v>-158731</c:v>
              </c:pt>
              <c:pt idx="14">
                <c:v>-130704</c:v>
              </c:pt>
              <c:pt idx="15">
                <c:v>-111817</c:v>
              </c:pt>
              <c:pt idx="16">
                <c:v>-72921</c:v>
              </c:pt>
              <c:pt idx="17">
                <c:v>-43986</c:v>
              </c:pt>
              <c:pt idx="18">
                <c:v>-20291</c:v>
              </c:pt>
              <c:pt idx="19">
                <c:v>-4229</c:v>
              </c:pt>
              <c:pt idx="20">
                <c:v>-410</c:v>
              </c:pt>
            </c:numLit>
          </c:val>
          <c:extLst>
            <c:ext xmlns:c16="http://schemas.microsoft.com/office/drawing/2014/chart" uri="{C3380CC4-5D6E-409C-BE32-E72D297353CC}">
              <c16:uniqueId val="{00000000-6C52-4140-A2E7-59D93829184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128262</c:v>
              </c:pt>
              <c:pt idx="1">
                <c:v>159153</c:v>
              </c:pt>
              <c:pt idx="2">
                <c:v>177701</c:v>
              </c:pt>
              <c:pt idx="3">
                <c:v>185987</c:v>
              </c:pt>
              <c:pt idx="4">
                <c:v>195686</c:v>
              </c:pt>
              <c:pt idx="5">
                <c:v>215213</c:v>
              </c:pt>
              <c:pt idx="6">
                <c:v>229104</c:v>
              </c:pt>
              <c:pt idx="7">
                <c:v>239035</c:v>
              </c:pt>
              <c:pt idx="8">
                <c:v>273788</c:v>
              </c:pt>
              <c:pt idx="9">
                <c:v>308535</c:v>
              </c:pt>
              <c:pt idx="10">
                <c:v>287016</c:v>
              </c:pt>
              <c:pt idx="11">
                <c:v>263074</c:v>
              </c:pt>
              <c:pt idx="12">
                <c:v>228641</c:v>
              </c:pt>
              <c:pt idx="13">
                <c:v>193860</c:v>
              </c:pt>
              <c:pt idx="14">
                <c:v>166678</c:v>
              </c:pt>
              <c:pt idx="15">
                <c:v>150978</c:v>
              </c:pt>
              <c:pt idx="16">
                <c:v>107055</c:v>
              </c:pt>
              <c:pt idx="17">
                <c:v>80098</c:v>
              </c:pt>
              <c:pt idx="18">
                <c:v>46872</c:v>
              </c:pt>
              <c:pt idx="19">
                <c:v>14304</c:v>
              </c:pt>
              <c:pt idx="20">
                <c:v>2065</c:v>
              </c:pt>
            </c:numLit>
          </c:val>
          <c:extLst>
            <c:ext xmlns:c16="http://schemas.microsoft.com/office/drawing/2014/chart" uri="{C3380CC4-5D6E-409C-BE32-E72D297353CC}">
              <c16:uniqueId val="{00000001-6C52-4140-A2E7-59D938291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13-4D0B-9042-45F1218628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13-4D0B-9042-45F1218628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13-4D0B-9042-45F1218628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13-4D0B-9042-45F1218628C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346658</c:v>
              </c:pt>
              <c:pt idx="1">
                <c:v>105089</c:v>
              </c:pt>
              <c:pt idx="2">
                <c:v>937090</c:v>
              </c:pt>
              <c:pt idx="3">
                <c:v>3238917</c:v>
              </c:pt>
            </c:numLit>
          </c:val>
          <c:extLst>
            <c:ext xmlns:c16="http://schemas.microsoft.com/office/drawing/2014/chart" uri="{C3380CC4-5D6E-409C-BE32-E72D297353CC}">
              <c16:uniqueId val="{00000007-8C13-4D0B-9042-45F12186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06-4DB8-8942-3CB9758EE5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06-4DB8-8942-3CB9758EE5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06-4DB8-8942-3CB9758EE5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06-4DB8-8942-3CB9758EE51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408</c:v>
              </c:pt>
              <c:pt idx="1">
                <c:v>4548</c:v>
              </c:pt>
              <c:pt idx="2">
                <c:v>69464</c:v>
              </c:pt>
              <c:pt idx="3">
                <c:v>206752</c:v>
              </c:pt>
            </c:numLit>
          </c:val>
          <c:extLst>
            <c:ext xmlns:c16="http://schemas.microsoft.com/office/drawing/2014/chart" uri="{C3380CC4-5D6E-409C-BE32-E72D297353CC}">
              <c16:uniqueId val="{00000007-1906-4DB8-8942-3CB9758EE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0D-4DFF-9634-BC913AA7F08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0D-4DFF-9634-BC913AA7F0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CC0D-4DFF-9634-BC913AA7F082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0D-4DFF-9634-BC913AA7F0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45115</c:v>
              </c:pt>
              <c:pt idx="1">
                <c:v>140548</c:v>
              </c:pt>
              <c:pt idx="2">
                <c:v>3238917</c:v>
              </c:pt>
            </c:numLit>
          </c:val>
          <c:extLst>
            <c:ext xmlns:c16="http://schemas.microsoft.com/office/drawing/2014/chart" uri="{C3380CC4-5D6E-409C-BE32-E72D297353CC}">
              <c16:uniqueId val="{00000005-CC0D-4DFF-9634-BC913AA7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35-4318-B34F-1F7901A6F6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35-4318-B34F-1F7901A6F6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35-4318-B34F-1F7901A6F6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735-4318-B34F-1F7901A6F6C9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35-4318-B34F-1F7901A6F6C9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35-4318-B34F-1F7901A6F6C9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35-4318-B34F-1F7901A6F6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249245</c:v>
              </c:pt>
              <c:pt idx="1">
                <c:v>24989</c:v>
              </c:pt>
              <c:pt idx="2">
                <c:v>5250</c:v>
              </c:pt>
              <c:pt idx="3">
                <c:v>1688</c:v>
              </c:pt>
            </c:numLit>
          </c:val>
          <c:extLst>
            <c:ext xmlns:c16="http://schemas.microsoft.com/office/drawing/2014/chart" uri="{C3380CC4-5D6E-409C-BE32-E72D297353CC}">
              <c16:uniqueId val="{00000007-1735-4318-B34F-1F7901A6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F59F421-04E2-46F8-8AD0-EA6EF1BB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AF2578-8291-4E91-A1CF-6E70F5A7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AB5498A-DA50-49C3-AC69-BFAC2A24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CD7F77C-9AC0-4711-8DF1-C4FE1F47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A9614D2-BC6C-4BAD-8625-00054626C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C94EB87-65E6-4E3D-9722-92F8CADC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9B99C484-EF6D-4BAD-B513-9455451797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CEB227DD-41AA-45B7-A881-CE2B7912E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3F2D08A-E10A-4C96-8CDB-4B618BB5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</xdr:colOff>
      <xdr:row>5</xdr:row>
      <xdr:rowOff>97155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127C81F-D94B-47AE-BA08-4A4A331A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59015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8EDD06-59F0-4C07-9DE3-56338842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B11D1FE-C08E-4EDE-98C9-C55F2F7A3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9FC53E2-2366-4B9F-9744-3A923DDA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5D82167-51D4-4BFC-97E0-09D041081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4022584-21F7-44CE-8958-4BE9EC87D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72F1F8D3-A60B-47A4-B670-E31D9A83E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8EDEA0E7-195E-4322-801E-4B98F5984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9BDAB112-71F2-42CB-831F-C884DDE3D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5ACEDF4-8C7E-4438-B07D-AA4D2C32B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C9E6B2AE-E776-492F-81F0-D812E93AC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4936A60-A186-489B-AF9B-B7430580E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519F-A9D1-47C3-8C12-5D92E7700CFF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MADRID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A38F592A-4B46-431A-814D-16B77526666D}"/>
    <hyperlink ref="B14:C14" location="Municipios!A1" display="Municipios" xr:uid="{B0F82B91-B1E9-4A86-8009-C7BEC7D56868}"/>
    <hyperlink ref="B16:C16" location="'Datos Demograficos'!A1" display="Datos Demograficos" xr:uid="{CF76C066-8FF0-498A-813B-588966BEC72B}"/>
    <hyperlink ref="B18:C18" location="Nacionalidades!A1" display="Nacionalidades" xr:uid="{6AC0E2DD-E3BD-4DF0-AB30-57814C77838C}"/>
    <hyperlink ref="H18:I18" location="Trabajo!A1" display="Trabajo" xr:uid="{70139C32-0B5C-4A01-8EC6-0E549D01EAF3}"/>
    <hyperlink ref="E12:F12" location="'Datos Economicos'!A1" display="Datos Económicos" xr:uid="{F8C657C5-21BD-4715-B363-9088DCCFF5CE}"/>
    <hyperlink ref="E14" location="Trafico!A1" display="Tráfico" xr:uid="{551203CD-50B0-429B-9F7C-0E844A7FDB00}"/>
    <hyperlink ref="E16:F16" location="'Plazas Turisticas'!A1" display="Plazas Turisticas" xr:uid="{AD61DB47-D743-4043-8893-8C21481B4536}"/>
    <hyperlink ref="E18:F18" location="Bancos!A1" display="Bancos" xr:uid="{42238384-E94E-4E27-A60E-181833A3BACB}"/>
    <hyperlink ref="H12" location="Presupuestos!A1" display="Presupuestos" xr:uid="{FFC8AA4B-D135-4C63-8A70-EDE7EDFE7189}"/>
    <hyperlink ref="H14" location="'Datos Catastrales'!A1" display="Datos Catastrales" xr:uid="{FAD719AA-BA37-4A5E-864A-FE2D7EE8CA2C}"/>
    <hyperlink ref="H16:I16" location="Hacienda!A1" display="Hacienda" xr:uid="{313FEE3F-3513-4B5F-8387-46B473C3D5DC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208A-7C5D-4875-A2AD-A957DE088741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301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262</v>
      </c>
      <c r="C14" s="99" t="s">
        <v>12</v>
      </c>
      <c r="D14" s="99" t="s">
        <v>302</v>
      </c>
      <c r="E14" s="99" t="s">
        <v>303</v>
      </c>
      <c r="F14" s="99" t="s">
        <v>304</v>
      </c>
      <c r="G14" s="100" t="s">
        <v>305</v>
      </c>
      <c r="H14" s="20"/>
    </row>
    <row r="15" spans="1:8" ht="33" customHeight="1" thickBot="1" x14ac:dyDescent="0.25">
      <c r="A15" s="18"/>
      <c r="B15" s="115">
        <v>3647</v>
      </c>
      <c r="C15" s="113">
        <v>3512</v>
      </c>
      <c r="D15" s="113"/>
      <c r="E15" s="113">
        <v>114</v>
      </c>
      <c r="F15" s="113"/>
      <c r="G15" s="114">
        <v>21</v>
      </c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306</v>
      </c>
      <c r="G17" s="126">
        <v>-1.5654520917678813E-2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307</v>
      </c>
      <c r="F20" s="127">
        <v>55092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308</v>
      </c>
      <c r="F22" s="128">
        <v>8.0169932549979239E-3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309</v>
      </c>
      <c r="F24" s="127">
        <v>63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310</v>
      </c>
      <c r="F26" s="128">
        <v>0.35195530726256985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B2E500E9-2887-4BC0-829E-404A4F6DA11C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55DE-1987-4802-AF17-B484E93B9232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311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312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313</v>
      </c>
      <c r="C15" s="131" t="s">
        <v>314</v>
      </c>
      <c r="D15" s="131" t="s">
        <v>315</v>
      </c>
      <c r="E15" s="131" t="s">
        <v>316</v>
      </c>
      <c r="F15" s="131" t="s">
        <v>317</v>
      </c>
      <c r="G15" s="131" t="s">
        <v>318</v>
      </c>
      <c r="H15" s="131" t="s">
        <v>319</v>
      </c>
      <c r="I15" s="131" t="s">
        <v>320</v>
      </c>
      <c r="J15" s="131" t="s">
        <v>321</v>
      </c>
      <c r="K15" s="132" t="s">
        <v>322</v>
      </c>
      <c r="L15" s="133"/>
    </row>
    <row r="16" spans="1:12" ht="32.25" customHeight="1" thickBot="1" x14ac:dyDescent="0.25">
      <c r="A16" s="18"/>
      <c r="B16" s="134">
        <v>4024290.0958600002</v>
      </c>
      <c r="C16" s="135">
        <v>386638.13517000026</v>
      </c>
      <c r="D16" s="135">
        <v>1154135.6472899998</v>
      </c>
      <c r="E16" s="135">
        <v>3000682.3234099983</v>
      </c>
      <c r="F16" s="135">
        <v>187651.28794999979</v>
      </c>
      <c r="G16" s="135">
        <v>175123.08847999998</v>
      </c>
      <c r="H16" s="135">
        <v>143435.80380999995</v>
      </c>
      <c r="I16" s="135">
        <v>8564.560550000002</v>
      </c>
      <c r="J16" s="135">
        <v>369554.71583</v>
      </c>
      <c r="K16" s="136">
        <v>9450075.658350002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323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324</v>
      </c>
      <c r="C19" s="131" t="s">
        <v>325</v>
      </c>
      <c r="D19" s="131" t="s">
        <v>326</v>
      </c>
      <c r="E19" s="131" t="s">
        <v>327</v>
      </c>
      <c r="F19" s="131" t="s">
        <v>328</v>
      </c>
      <c r="G19" s="131" t="s">
        <v>319</v>
      </c>
      <c r="H19" s="131" t="s">
        <v>320</v>
      </c>
      <c r="I19" s="131" t="s">
        <v>321</v>
      </c>
      <c r="J19" s="102" t="s">
        <v>329</v>
      </c>
      <c r="L19" s="20"/>
    </row>
    <row r="20" spans="1:12" ht="32.25" customHeight="1" thickBot="1" x14ac:dyDescent="0.25">
      <c r="A20" s="18"/>
      <c r="B20" s="134">
        <v>3204704.4617899992</v>
      </c>
      <c r="C20" s="135">
        <v>3676057.5968899992</v>
      </c>
      <c r="D20" s="135">
        <v>144056.84873999999</v>
      </c>
      <c r="E20" s="135">
        <v>749825.51075999939</v>
      </c>
      <c r="F20" s="135">
        <v>998039.32713999983</v>
      </c>
      <c r="G20" s="135">
        <v>192529.88256999999</v>
      </c>
      <c r="H20" s="135">
        <v>7223.2806100000016</v>
      </c>
      <c r="I20" s="135">
        <v>360400.57683999988</v>
      </c>
      <c r="J20" s="136">
        <v>9421783.495959999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330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331</v>
      </c>
      <c r="C23" s="101" t="s">
        <v>332</v>
      </c>
      <c r="D23" s="101" t="s">
        <v>333</v>
      </c>
      <c r="E23" s="101" t="s">
        <v>334</v>
      </c>
      <c r="F23" s="101" t="s">
        <v>335</v>
      </c>
      <c r="G23" s="101" t="s">
        <v>336</v>
      </c>
      <c r="H23" s="102" t="s">
        <v>329</v>
      </c>
      <c r="I23" s="18"/>
      <c r="L23" s="20"/>
    </row>
    <row r="24" spans="1:12" ht="32.25" customHeight="1" thickBot="1" x14ac:dyDescent="0.25">
      <c r="A24" s="18"/>
      <c r="B24" s="137">
        <v>4308209.7149399966</v>
      </c>
      <c r="C24" s="135">
        <v>985720.4160699998</v>
      </c>
      <c r="D24" s="135">
        <v>1413058.1442099994</v>
      </c>
      <c r="E24" s="135">
        <v>499900.42144000001</v>
      </c>
      <c r="F24" s="135">
        <v>1744301.7143099997</v>
      </c>
      <c r="G24" s="135">
        <v>470593.08499</v>
      </c>
      <c r="H24" s="136">
        <v>9421783.495959999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9AB6E4A3-2654-4F28-9C8B-1405AEA2B6D5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28F8-EFA3-4365-A139-70C1B87E7850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337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338</v>
      </c>
      <c r="C14" s="142"/>
      <c r="D14" s="142"/>
      <c r="E14" s="142"/>
      <c r="F14" s="143"/>
      <c r="I14" s="141" t="s">
        <v>339</v>
      </c>
      <c r="J14" s="143"/>
      <c r="K14" s="20"/>
    </row>
    <row r="15" spans="1:11" ht="44.25" customHeight="1" x14ac:dyDescent="0.2">
      <c r="A15" s="18"/>
      <c r="B15" s="98" t="s">
        <v>340</v>
      </c>
      <c r="C15" s="144">
        <v>4485791</v>
      </c>
      <c r="E15" s="145" t="s">
        <v>341</v>
      </c>
      <c r="F15" s="146">
        <v>663970</v>
      </c>
      <c r="G15" s="18"/>
      <c r="I15" s="98" t="s">
        <v>342</v>
      </c>
      <c r="J15" s="144">
        <v>439007</v>
      </c>
      <c r="K15" s="20"/>
    </row>
    <row r="16" spans="1:11" ht="44.25" customHeight="1" x14ac:dyDescent="0.2">
      <c r="A16" s="18"/>
      <c r="B16" s="145" t="s">
        <v>343</v>
      </c>
      <c r="C16" s="147">
        <v>514393609.09740996</v>
      </c>
      <c r="E16" s="145" t="s">
        <v>344</v>
      </c>
      <c r="F16" s="148">
        <v>92914.468800000002</v>
      </c>
      <c r="G16" s="18"/>
      <c r="I16" s="145" t="s">
        <v>345</v>
      </c>
      <c r="J16" s="147">
        <v>668882.20000000019</v>
      </c>
      <c r="K16" s="20"/>
    </row>
    <row r="17" spans="1:13" ht="44.25" customHeight="1" thickBot="1" x14ac:dyDescent="0.25">
      <c r="A17" s="18"/>
      <c r="B17" s="145" t="s">
        <v>346</v>
      </c>
      <c r="C17" s="147">
        <v>182809268.62556994</v>
      </c>
      <c r="E17" s="145" t="s">
        <v>347</v>
      </c>
      <c r="F17" s="148">
        <v>32971.846999999994</v>
      </c>
      <c r="G17" s="18"/>
      <c r="I17" s="149" t="s">
        <v>348</v>
      </c>
      <c r="J17" s="150">
        <v>2334912.4</v>
      </c>
      <c r="K17" s="20"/>
    </row>
    <row r="18" spans="1:13" ht="44.25" customHeight="1" thickBot="1" x14ac:dyDescent="0.25">
      <c r="A18" s="18"/>
      <c r="B18" s="149" t="s">
        <v>349</v>
      </c>
      <c r="C18" s="151">
        <v>331584340.47171992</v>
      </c>
      <c r="D18" s="152"/>
      <c r="E18" s="149" t="s">
        <v>350</v>
      </c>
      <c r="F18" s="153">
        <v>59942.621799999986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B24F6DB9-E8CC-48A3-922A-F7881DFB13FC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228E-CD94-4B38-9247-8F9D5BF23E7C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351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352</v>
      </c>
      <c r="E15" s="6">
        <v>3572326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353</v>
      </c>
      <c r="E17" s="6">
        <v>6883.6269709287435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354</v>
      </c>
      <c r="D19" s="78"/>
      <c r="E19" s="6">
        <v>31351.334480103425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355</v>
      </c>
      <c r="D21" s="78"/>
      <c r="E21" s="154">
        <v>0.89039220088682158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74484203-A4A0-4891-9C12-324A2DDDF50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EF7E-D190-486C-A0E5-AC5186FF3E34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179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8021.2500314712524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7009268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0.16032073534640137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873.83736605881177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281172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4627754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295865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169852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3647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5397897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9456631.3946500011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ACB73C81-BF64-47DC-B4B1-D0FEDF4ABB8D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6917-C1A6-41A3-AEB4-D5C29CA8CD2A}">
  <sheetPr codeName="Hoja4">
    <pageSetUpPr fitToPage="1"/>
  </sheetPr>
  <dimension ref="A4:H202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8021.2500314712524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68</v>
      </c>
    </row>
    <row r="25" spans="1:7" ht="13.2" x14ac:dyDescent="0.25">
      <c r="B25" s="51" t="s">
        <v>29</v>
      </c>
      <c r="C25" s="52">
        <v>4946</v>
      </c>
    </row>
    <row r="26" spans="1:7" ht="13.2" x14ac:dyDescent="0.25">
      <c r="B26" s="51" t="s">
        <v>30</v>
      </c>
      <c r="C26" s="52">
        <v>256</v>
      </c>
    </row>
    <row r="27" spans="1:7" ht="13.2" x14ac:dyDescent="0.25">
      <c r="B27" s="51" t="s">
        <v>31</v>
      </c>
      <c r="C27" s="52">
        <v>10413</v>
      </c>
    </row>
    <row r="28" spans="1:7" ht="13.2" x14ac:dyDescent="0.25">
      <c r="B28" s="51" t="s">
        <v>32</v>
      </c>
      <c r="C28" s="52">
        <v>199804</v>
      </c>
    </row>
    <row r="29" spans="1:7" ht="13.2" x14ac:dyDescent="0.25">
      <c r="B29" s="51" t="s">
        <v>33</v>
      </c>
      <c r="C29" s="52">
        <v>121446</v>
      </c>
    </row>
    <row r="30" spans="1:7" ht="13.2" x14ac:dyDescent="0.25">
      <c r="B30" s="51" t="s">
        <v>34</v>
      </c>
      <c r="C30" s="52">
        <v>174740</v>
      </c>
    </row>
    <row r="31" spans="1:7" ht="13.2" x14ac:dyDescent="0.25">
      <c r="B31" s="51" t="s">
        <v>35</v>
      </c>
      <c r="C31" s="52">
        <v>3422</v>
      </c>
    </row>
    <row r="32" spans="1:7" ht="13.2" x14ac:dyDescent="0.25">
      <c r="B32" s="51" t="s">
        <v>36</v>
      </c>
      <c r="C32" s="52">
        <v>21134</v>
      </c>
    </row>
    <row r="33" spans="2:3" ht="13.2" x14ac:dyDescent="0.25">
      <c r="B33" s="51" t="s">
        <v>37</v>
      </c>
      <c r="C33" s="52">
        <v>15655</v>
      </c>
    </row>
    <row r="34" spans="2:3" ht="13.2" x14ac:dyDescent="0.25">
      <c r="B34" s="51" t="s">
        <v>38</v>
      </c>
      <c r="C34" s="52">
        <v>701</v>
      </c>
    </row>
    <row r="35" spans="2:3" ht="13.2" x14ac:dyDescent="0.25">
      <c r="B35" s="51" t="s">
        <v>39</v>
      </c>
      <c r="C35" s="52">
        <v>1393</v>
      </c>
    </row>
    <row r="36" spans="2:3" ht="13.2" x14ac:dyDescent="0.25">
      <c r="B36" s="51" t="s">
        <v>40</v>
      </c>
      <c r="C36" s="52">
        <v>62508</v>
      </c>
    </row>
    <row r="37" spans="2:3" ht="13.2" x14ac:dyDescent="0.25">
      <c r="B37" s="51" t="s">
        <v>41</v>
      </c>
      <c r="C37" s="52">
        <v>59209</v>
      </c>
    </row>
    <row r="38" spans="2:3" ht="13.2" x14ac:dyDescent="0.25">
      <c r="B38" s="51" t="s">
        <v>42</v>
      </c>
      <c r="C38" s="52">
        <v>37299</v>
      </c>
    </row>
    <row r="39" spans="2:3" ht="13.2" x14ac:dyDescent="0.25">
      <c r="B39" s="51" t="s">
        <v>43</v>
      </c>
      <c r="C39" s="52">
        <v>107</v>
      </c>
    </row>
    <row r="40" spans="2:3" ht="13.2" x14ac:dyDescent="0.25">
      <c r="B40" s="51" t="s">
        <v>44</v>
      </c>
      <c r="C40" s="52">
        <v>1957</v>
      </c>
    </row>
    <row r="41" spans="2:3" ht="13.2" x14ac:dyDescent="0.25">
      <c r="B41" s="51" t="s">
        <v>45</v>
      </c>
      <c r="C41" s="52">
        <v>6553</v>
      </c>
    </row>
    <row r="42" spans="2:3" ht="13.2" x14ac:dyDescent="0.25">
      <c r="B42" s="51" t="s">
        <v>46</v>
      </c>
      <c r="C42" s="52">
        <v>1919</v>
      </c>
    </row>
    <row r="43" spans="2:3" ht="13.2" x14ac:dyDescent="0.25">
      <c r="B43" s="51" t="s">
        <v>47</v>
      </c>
      <c r="C43" s="52">
        <v>828</v>
      </c>
    </row>
    <row r="44" spans="2:3" ht="13.2" x14ac:dyDescent="0.25">
      <c r="B44" s="51" t="s">
        <v>48</v>
      </c>
      <c r="C44" s="52">
        <v>234</v>
      </c>
    </row>
    <row r="45" spans="2:3" ht="13.2" x14ac:dyDescent="0.25">
      <c r="B45" s="51" t="s">
        <v>49</v>
      </c>
      <c r="C45" s="52">
        <v>65528</v>
      </c>
    </row>
    <row r="46" spans="2:3" ht="13.2" x14ac:dyDescent="0.25">
      <c r="B46" s="51" t="s">
        <v>50</v>
      </c>
      <c r="C46" s="52">
        <v>8548</v>
      </c>
    </row>
    <row r="47" spans="2:3" ht="13.2" x14ac:dyDescent="0.25">
      <c r="B47" s="51" t="s">
        <v>51</v>
      </c>
      <c r="C47" s="52">
        <v>219</v>
      </c>
    </row>
    <row r="48" spans="2:3" ht="13.2" x14ac:dyDescent="0.25">
      <c r="B48" s="51" t="s">
        <v>52</v>
      </c>
      <c r="C48" s="52">
        <v>567</v>
      </c>
    </row>
    <row r="49" spans="2:3" ht="13.2" x14ac:dyDescent="0.25">
      <c r="B49" s="51" t="s">
        <v>53</v>
      </c>
      <c r="C49" s="52">
        <v>11263</v>
      </c>
    </row>
    <row r="50" spans="2:3" ht="13.2" x14ac:dyDescent="0.25">
      <c r="B50" s="51" t="s">
        <v>54</v>
      </c>
      <c r="C50" s="52">
        <v>1970</v>
      </c>
    </row>
    <row r="51" spans="2:3" ht="13.2" x14ac:dyDescent="0.25">
      <c r="B51" s="51" t="s">
        <v>55</v>
      </c>
      <c r="C51" s="52">
        <v>2833</v>
      </c>
    </row>
    <row r="52" spans="2:3" ht="13.2" x14ac:dyDescent="0.25">
      <c r="B52" s="51" t="s">
        <v>56</v>
      </c>
      <c r="C52" s="52">
        <v>949</v>
      </c>
    </row>
    <row r="53" spans="2:3" ht="13.2" x14ac:dyDescent="0.25">
      <c r="B53" s="51" t="s">
        <v>57</v>
      </c>
      <c r="C53" s="52">
        <v>2952</v>
      </c>
    </row>
    <row r="54" spans="2:3" ht="13.2" x14ac:dyDescent="0.25">
      <c r="B54" s="51" t="s">
        <v>58</v>
      </c>
      <c r="C54" s="52">
        <v>3274</v>
      </c>
    </row>
    <row r="55" spans="2:3" ht="13.2" x14ac:dyDescent="0.25">
      <c r="B55" s="51" t="s">
        <v>59</v>
      </c>
      <c r="C55" s="52">
        <v>8107</v>
      </c>
    </row>
    <row r="56" spans="2:3" ht="13.2" x14ac:dyDescent="0.25">
      <c r="B56" s="51" t="s">
        <v>60</v>
      </c>
      <c r="C56" s="52">
        <v>6766</v>
      </c>
    </row>
    <row r="57" spans="2:3" ht="13.2" x14ac:dyDescent="0.25">
      <c r="B57" s="51" t="s">
        <v>61</v>
      </c>
      <c r="C57" s="52">
        <v>468</v>
      </c>
    </row>
    <row r="58" spans="2:3" ht="13.2" x14ac:dyDescent="0.25">
      <c r="B58" s="51" t="s">
        <v>62</v>
      </c>
      <c r="C58" s="52">
        <v>2375</v>
      </c>
    </row>
    <row r="59" spans="2:3" ht="13.2" x14ac:dyDescent="0.25">
      <c r="B59" s="51" t="s">
        <v>63</v>
      </c>
      <c r="C59" s="52">
        <v>4225</v>
      </c>
    </row>
    <row r="60" spans="2:3" ht="13.2" x14ac:dyDescent="0.25">
      <c r="B60" s="51" t="s">
        <v>64</v>
      </c>
      <c r="C60" s="52">
        <v>2141</v>
      </c>
    </row>
    <row r="61" spans="2:3" ht="13.2" x14ac:dyDescent="0.25">
      <c r="B61" s="51" t="s">
        <v>65</v>
      </c>
      <c r="C61" s="52">
        <v>7646</v>
      </c>
    </row>
    <row r="62" spans="2:3" ht="13.2" x14ac:dyDescent="0.25">
      <c r="B62" s="51" t="s">
        <v>66</v>
      </c>
      <c r="C62" s="52">
        <v>161</v>
      </c>
    </row>
    <row r="63" spans="2:3" ht="13.2" x14ac:dyDescent="0.25">
      <c r="B63" s="51" t="s">
        <v>67</v>
      </c>
      <c r="C63" s="52">
        <v>2634</v>
      </c>
    </row>
    <row r="64" spans="2:3" ht="13.2" x14ac:dyDescent="0.25">
      <c r="B64" s="51" t="s">
        <v>68</v>
      </c>
      <c r="C64" s="52">
        <v>5820</v>
      </c>
    </row>
    <row r="65" spans="2:3" ht="13.2" x14ac:dyDescent="0.25">
      <c r="B65" s="51" t="s">
        <v>69</v>
      </c>
      <c r="C65" s="52">
        <v>26046</v>
      </c>
    </row>
    <row r="66" spans="2:3" ht="13.2" x14ac:dyDescent="0.25">
      <c r="B66" s="51" t="s">
        <v>70</v>
      </c>
      <c r="C66" s="52">
        <v>7742</v>
      </c>
    </row>
    <row r="67" spans="2:3" ht="13.2" x14ac:dyDescent="0.25">
      <c r="B67" s="51" t="s">
        <v>71</v>
      </c>
      <c r="C67" s="52">
        <v>7564</v>
      </c>
    </row>
    <row r="68" spans="2:3" ht="13.2" x14ac:dyDescent="0.25">
      <c r="B68" s="51" t="s">
        <v>72</v>
      </c>
      <c r="C68" s="52">
        <v>67323</v>
      </c>
    </row>
    <row r="69" spans="2:3" ht="13.2" x14ac:dyDescent="0.25">
      <c r="B69" s="51" t="s">
        <v>73</v>
      </c>
      <c r="C69" s="52">
        <v>8982</v>
      </c>
    </row>
    <row r="70" spans="2:3" ht="13.2" x14ac:dyDescent="0.25">
      <c r="B70" s="51" t="s">
        <v>74</v>
      </c>
      <c r="C70" s="52">
        <v>2013</v>
      </c>
    </row>
    <row r="71" spans="2:3" ht="13.2" x14ac:dyDescent="0.25">
      <c r="B71" s="51" t="s">
        <v>75</v>
      </c>
      <c r="C71" s="52">
        <v>56878</v>
      </c>
    </row>
    <row r="72" spans="2:3" ht="13.2" x14ac:dyDescent="0.25">
      <c r="B72" s="51" t="s">
        <v>76</v>
      </c>
      <c r="C72" s="52">
        <v>9741</v>
      </c>
    </row>
    <row r="73" spans="2:3" ht="13.2" x14ac:dyDescent="0.25">
      <c r="B73" s="51" t="s">
        <v>77</v>
      </c>
      <c r="C73" s="52">
        <v>795</v>
      </c>
    </row>
    <row r="74" spans="2:3" ht="13.2" x14ac:dyDescent="0.25">
      <c r="B74" s="51" t="s">
        <v>78</v>
      </c>
      <c r="C74" s="52">
        <v>80688</v>
      </c>
    </row>
    <row r="75" spans="2:3" ht="13.2" x14ac:dyDescent="0.25">
      <c r="B75" s="51" t="s">
        <v>79</v>
      </c>
      <c r="C75" s="52">
        <v>6984</v>
      </c>
    </row>
    <row r="76" spans="2:3" ht="13.2" x14ac:dyDescent="0.25">
      <c r="B76" s="51" t="s">
        <v>80</v>
      </c>
      <c r="C76" s="52">
        <v>10673</v>
      </c>
    </row>
    <row r="77" spans="2:3" ht="13.2" x14ac:dyDescent="0.25">
      <c r="B77" s="51" t="s">
        <v>81</v>
      </c>
      <c r="C77" s="52">
        <v>17262</v>
      </c>
    </row>
    <row r="78" spans="2:3" ht="13.2" x14ac:dyDescent="0.25">
      <c r="B78" s="51" t="s">
        <v>82</v>
      </c>
      <c r="C78" s="52">
        <v>1451</v>
      </c>
    </row>
    <row r="79" spans="2:3" ht="13.2" x14ac:dyDescent="0.25">
      <c r="B79" s="51" t="s">
        <v>83</v>
      </c>
      <c r="C79" s="52">
        <v>1833</v>
      </c>
    </row>
    <row r="80" spans="2:3" ht="13.2" x14ac:dyDescent="0.25">
      <c r="B80" s="51" t="s">
        <v>84</v>
      </c>
      <c r="C80" s="52">
        <v>2547</v>
      </c>
    </row>
    <row r="81" spans="2:3" ht="13.2" x14ac:dyDescent="0.25">
      <c r="B81" s="51" t="s">
        <v>85</v>
      </c>
      <c r="C81" s="52">
        <v>190496</v>
      </c>
    </row>
    <row r="82" spans="2:3" ht="13.2" x14ac:dyDescent="0.25">
      <c r="B82" s="51" t="s">
        <v>86</v>
      </c>
      <c r="C82" s="52">
        <v>7384</v>
      </c>
    </row>
    <row r="83" spans="2:3" ht="13.2" x14ac:dyDescent="0.25">
      <c r="B83" s="51" t="s">
        <v>87</v>
      </c>
      <c r="C83" s="52">
        <v>2319</v>
      </c>
    </row>
    <row r="84" spans="2:3" ht="13.2" x14ac:dyDescent="0.25">
      <c r="B84" s="51" t="s">
        <v>88</v>
      </c>
      <c r="C84" s="52">
        <v>36112</v>
      </c>
    </row>
    <row r="85" spans="2:3" ht="13.2" x14ac:dyDescent="0.25">
      <c r="B85" s="51" t="s">
        <v>89</v>
      </c>
      <c r="C85" s="52">
        <v>415</v>
      </c>
    </row>
    <row r="86" spans="2:3" ht="13.2" x14ac:dyDescent="0.25">
      <c r="B86" s="51" t="s">
        <v>90</v>
      </c>
      <c r="C86" s="52">
        <v>401</v>
      </c>
    </row>
    <row r="87" spans="2:3" ht="13.2" x14ac:dyDescent="0.25">
      <c r="B87" s="51" t="s">
        <v>91</v>
      </c>
      <c r="C87" s="52">
        <v>236</v>
      </c>
    </row>
    <row r="88" spans="2:3" ht="13.2" x14ac:dyDescent="0.25">
      <c r="B88" s="51" t="s">
        <v>92</v>
      </c>
      <c r="C88" s="52">
        <v>191560</v>
      </c>
    </row>
    <row r="89" spans="2:3" ht="13.2" x14ac:dyDescent="0.25">
      <c r="B89" s="51" t="s">
        <v>93</v>
      </c>
      <c r="C89" s="52">
        <v>10714</v>
      </c>
    </row>
    <row r="90" spans="2:3" ht="13.2" x14ac:dyDescent="0.25">
      <c r="B90" s="51" t="s">
        <v>94</v>
      </c>
      <c r="C90" s="52">
        <v>6912</v>
      </c>
    </row>
    <row r="91" spans="2:3" ht="13.2" x14ac:dyDescent="0.25">
      <c r="B91" s="51" t="s">
        <v>95</v>
      </c>
      <c r="C91" s="52">
        <v>17069</v>
      </c>
    </row>
    <row r="92" spans="2:3" ht="13.2" x14ac:dyDescent="0.25">
      <c r="B92" s="51" t="s">
        <v>96</v>
      </c>
      <c r="C92" s="52">
        <v>84</v>
      </c>
    </row>
    <row r="93" spans="2:3" ht="13.2" x14ac:dyDescent="0.25">
      <c r="B93" s="51" t="s">
        <v>97</v>
      </c>
      <c r="C93" s="52">
        <v>231</v>
      </c>
    </row>
    <row r="94" spans="2:3" ht="13.2" x14ac:dyDescent="0.25">
      <c r="B94" s="51" t="s">
        <v>98</v>
      </c>
      <c r="C94" s="52">
        <v>111</v>
      </c>
    </row>
    <row r="95" spans="2:3" ht="13.2" x14ac:dyDescent="0.25">
      <c r="B95" s="51" t="s">
        <v>99</v>
      </c>
      <c r="C95" s="52">
        <v>9186</v>
      </c>
    </row>
    <row r="96" spans="2:3" ht="13.2" x14ac:dyDescent="0.25">
      <c r="B96" s="51" t="s">
        <v>100</v>
      </c>
      <c r="C96" s="52">
        <v>20054</v>
      </c>
    </row>
    <row r="97" spans="2:3" ht="13.2" x14ac:dyDescent="0.25">
      <c r="B97" s="51" t="s">
        <v>101</v>
      </c>
      <c r="C97" s="52">
        <v>193934</v>
      </c>
    </row>
    <row r="98" spans="2:3" ht="13.2" x14ac:dyDescent="0.25">
      <c r="B98" s="51" t="s">
        <v>102</v>
      </c>
      <c r="C98" s="52">
        <v>9253</v>
      </c>
    </row>
    <row r="99" spans="2:3" ht="13.2" x14ac:dyDescent="0.25">
      <c r="B99" s="51" t="s">
        <v>103</v>
      </c>
      <c r="C99" s="52">
        <v>620</v>
      </c>
    </row>
    <row r="100" spans="2:3" ht="13.2" x14ac:dyDescent="0.25">
      <c r="B100" s="51" t="s">
        <v>104</v>
      </c>
      <c r="C100" s="52">
        <v>1479</v>
      </c>
    </row>
    <row r="101" spans="2:3" ht="13.2" x14ac:dyDescent="0.25">
      <c r="B101" s="51" t="s">
        <v>105</v>
      </c>
      <c r="C101" s="52">
        <v>70</v>
      </c>
    </row>
    <row r="102" spans="2:3" ht="13.2" x14ac:dyDescent="0.25">
      <c r="B102" s="51" t="s">
        <v>106</v>
      </c>
      <c r="C102" s="52">
        <v>3422416</v>
      </c>
    </row>
    <row r="103" spans="2:3" ht="13.2" x14ac:dyDescent="0.25">
      <c r="B103" s="51" t="s">
        <v>107</v>
      </c>
      <c r="C103" s="52">
        <v>73547</v>
      </c>
    </row>
    <row r="104" spans="2:3" ht="13.2" x14ac:dyDescent="0.25">
      <c r="B104" s="51" t="s">
        <v>108</v>
      </c>
      <c r="C104" s="52">
        <v>9539</v>
      </c>
    </row>
    <row r="105" spans="2:3" ht="13.2" x14ac:dyDescent="0.25">
      <c r="B105" s="51" t="s">
        <v>109</v>
      </c>
      <c r="C105" s="52">
        <v>15812</v>
      </c>
    </row>
    <row r="106" spans="2:3" ht="13.2" x14ac:dyDescent="0.25">
      <c r="B106" s="51" t="s">
        <v>110</v>
      </c>
      <c r="C106" s="52">
        <v>24632</v>
      </c>
    </row>
    <row r="107" spans="2:3" ht="13.2" x14ac:dyDescent="0.25">
      <c r="B107" s="51" t="s">
        <v>111</v>
      </c>
      <c r="C107" s="52">
        <v>7209</v>
      </c>
    </row>
    <row r="108" spans="2:3" ht="13.2" x14ac:dyDescent="0.25">
      <c r="B108" s="51" t="s">
        <v>112</v>
      </c>
      <c r="C108" s="52">
        <v>10079</v>
      </c>
    </row>
    <row r="109" spans="2:3" ht="13.2" x14ac:dyDescent="0.25">
      <c r="B109" s="51" t="s">
        <v>113</v>
      </c>
      <c r="C109" s="52">
        <v>4812</v>
      </c>
    </row>
    <row r="110" spans="2:3" ht="13.2" x14ac:dyDescent="0.25">
      <c r="B110" s="51" t="s">
        <v>114</v>
      </c>
      <c r="C110" s="52">
        <v>374</v>
      </c>
    </row>
    <row r="111" spans="2:3" ht="13.2" x14ac:dyDescent="0.25">
      <c r="B111" s="51" t="s">
        <v>115</v>
      </c>
      <c r="C111" s="52">
        <v>5630</v>
      </c>
    </row>
    <row r="112" spans="2:3" ht="13.2" x14ac:dyDescent="0.25">
      <c r="B112" s="51" t="s">
        <v>116</v>
      </c>
      <c r="C112" s="52">
        <v>14504</v>
      </c>
    </row>
    <row r="113" spans="2:3" ht="13.2" x14ac:dyDescent="0.25">
      <c r="B113" s="51" t="s">
        <v>117</v>
      </c>
      <c r="C113" s="52">
        <v>8294</v>
      </c>
    </row>
    <row r="114" spans="2:3" ht="13.2" x14ac:dyDescent="0.25">
      <c r="B114" s="51" t="s">
        <v>118</v>
      </c>
      <c r="C114" s="52">
        <v>213268</v>
      </c>
    </row>
    <row r="115" spans="2:3" ht="13.2" x14ac:dyDescent="0.25">
      <c r="B115" s="51" t="s">
        <v>119</v>
      </c>
      <c r="C115" s="52">
        <v>3307</v>
      </c>
    </row>
    <row r="116" spans="2:3" ht="13.2" x14ac:dyDescent="0.25">
      <c r="B116" s="51" t="s">
        <v>120</v>
      </c>
      <c r="C116" s="52">
        <v>1703</v>
      </c>
    </row>
    <row r="117" spans="2:3" ht="13.2" x14ac:dyDescent="0.25">
      <c r="B117" s="51" t="s">
        <v>121</v>
      </c>
      <c r="C117" s="52">
        <v>3119</v>
      </c>
    </row>
    <row r="118" spans="2:3" ht="13.2" x14ac:dyDescent="0.25">
      <c r="B118" s="51" t="s">
        <v>122</v>
      </c>
      <c r="C118" s="52">
        <v>32684</v>
      </c>
    </row>
    <row r="119" spans="2:3" ht="13.2" x14ac:dyDescent="0.25">
      <c r="B119" s="51" t="s">
        <v>123</v>
      </c>
      <c r="C119" s="52">
        <v>154</v>
      </c>
    </row>
    <row r="120" spans="2:3" ht="13.2" x14ac:dyDescent="0.25">
      <c r="B120" s="51" t="s">
        <v>124</v>
      </c>
      <c r="C120" s="52">
        <v>3344</v>
      </c>
    </row>
    <row r="121" spans="2:3" ht="13.2" x14ac:dyDescent="0.25">
      <c r="B121" s="51" t="s">
        <v>125</v>
      </c>
      <c r="C121" s="52">
        <v>7393</v>
      </c>
    </row>
    <row r="122" spans="2:3" ht="13.2" x14ac:dyDescent="0.25">
      <c r="B122" s="51" t="s">
        <v>126</v>
      </c>
      <c r="C122" s="52">
        <v>409</v>
      </c>
    </row>
    <row r="123" spans="2:3" ht="13.2" x14ac:dyDescent="0.25">
      <c r="B123" s="51" t="s">
        <v>127</v>
      </c>
      <c r="C123" s="52">
        <v>1504</v>
      </c>
    </row>
    <row r="124" spans="2:3" ht="13.2" x14ac:dyDescent="0.25">
      <c r="B124" s="51" t="s">
        <v>128</v>
      </c>
      <c r="C124" s="52">
        <v>27241</v>
      </c>
    </row>
    <row r="125" spans="2:3" ht="13.2" x14ac:dyDescent="0.25">
      <c r="B125" s="51" t="s">
        <v>129</v>
      </c>
      <c r="C125" s="52">
        <v>134876</v>
      </c>
    </row>
    <row r="126" spans="2:3" ht="13.2" x14ac:dyDescent="0.25">
      <c r="B126" s="51" t="s">
        <v>130</v>
      </c>
      <c r="C126" s="52">
        <v>604</v>
      </c>
    </row>
    <row r="127" spans="2:3" ht="13.2" x14ac:dyDescent="0.25">
      <c r="B127" s="51" t="s">
        <v>131</v>
      </c>
      <c r="C127" s="52">
        <v>6475</v>
      </c>
    </row>
    <row r="128" spans="2:3" ht="13.2" x14ac:dyDescent="0.25">
      <c r="B128" s="51" t="s">
        <v>132</v>
      </c>
      <c r="C128" s="52">
        <v>3106</v>
      </c>
    </row>
    <row r="129" spans="2:3" ht="13.2" x14ac:dyDescent="0.25">
      <c r="B129" s="51" t="s">
        <v>133</v>
      </c>
      <c r="C129" s="52">
        <v>3195</v>
      </c>
    </row>
    <row r="130" spans="2:3" ht="13.2" x14ac:dyDescent="0.25">
      <c r="B130" s="51" t="s">
        <v>134</v>
      </c>
      <c r="C130" s="52">
        <v>990</v>
      </c>
    </row>
    <row r="131" spans="2:3" ht="13.2" x14ac:dyDescent="0.25">
      <c r="B131" s="51" t="s">
        <v>135</v>
      </c>
      <c r="C131" s="52">
        <v>199</v>
      </c>
    </row>
    <row r="132" spans="2:3" ht="13.2" x14ac:dyDescent="0.25">
      <c r="B132" s="51" t="s">
        <v>136</v>
      </c>
      <c r="C132" s="52">
        <v>55989</v>
      </c>
    </row>
    <row r="133" spans="2:3" ht="13.2" x14ac:dyDescent="0.25">
      <c r="B133" s="51" t="s">
        <v>137</v>
      </c>
      <c r="C133" s="52">
        <v>185</v>
      </c>
    </row>
    <row r="134" spans="2:3" ht="13.2" x14ac:dyDescent="0.25">
      <c r="B134" s="51" t="s">
        <v>138</v>
      </c>
      <c r="C134" s="52">
        <v>89123</v>
      </c>
    </row>
    <row r="135" spans="2:3" ht="13.2" x14ac:dyDescent="0.25">
      <c r="B135" s="51" t="s">
        <v>139</v>
      </c>
      <c r="C135" s="52">
        <v>1302</v>
      </c>
    </row>
    <row r="136" spans="2:3" ht="13.2" x14ac:dyDescent="0.25">
      <c r="B136" s="51" t="s">
        <v>140</v>
      </c>
      <c r="C136" s="52">
        <v>139</v>
      </c>
    </row>
    <row r="137" spans="2:3" ht="13.2" x14ac:dyDescent="0.25">
      <c r="B137" s="51" t="s">
        <v>141</v>
      </c>
      <c r="C137" s="52">
        <v>93</v>
      </c>
    </row>
    <row r="138" spans="2:3" ht="13.2" x14ac:dyDescent="0.25">
      <c r="B138" s="51" t="s">
        <v>142</v>
      </c>
      <c r="C138" s="52">
        <v>774</v>
      </c>
    </row>
    <row r="139" spans="2:3" ht="13.2" x14ac:dyDescent="0.25">
      <c r="B139" s="51" t="s">
        <v>143</v>
      </c>
      <c r="C139" s="52">
        <v>3987</v>
      </c>
    </row>
    <row r="140" spans="2:3" ht="13.2" x14ac:dyDescent="0.25">
      <c r="B140" s="51" t="s">
        <v>144</v>
      </c>
      <c r="C140" s="52">
        <v>1712</v>
      </c>
    </row>
    <row r="141" spans="2:3" ht="13.2" x14ac:dyDescent="0.25">
      <c r="B141" s="51" t="s">
        <v>145</v>
      </c>
      <c r="C141" s="52">
        <v>292</v>
      </c>
    </row>
    <row r="142" spans="2:3" ht="13.2" x14ac:dyDescent="0.25">
      <c r="B142" s="51" t="s">
        <v>146</v>
      </c>
      <c r="C142" s="52">
        <v>911</v>
      </c>
    </row>
    <row r="143" spans="2:3" ht="13.2" x14ac:dyDescent="0.25">
      <c r="B143" s="51" t="s">
        <v>147</v>
      </c>
      <c r="C143" s="52">
        <v>101637</v>
      </c>
    </row>
    <row r="144" spans="2:3" ht="13.2" x14ac:dyDescent="0.25">
      <c r="B144" s="51" t="s">
        <v>148</v>
      </c>
      <c r="C144" s="52">
        <v>132</v>
      </c>
    </row>
    <row r="145" spans="2:3" ht="13.2" x14ac:dyDescent="0.25">
      <c r="B145" s="51" t="s">
        <v>149</v>
      </c>
      <c r="C145" s="52">
        <v>4763</v>
      </c>
    </row>
    <row r="146" spans="2:3" ht="13.2" x14ac:dyDescent="0.25">
      <c r="B146" s="51" t="s">
        <v>150</v>
      </c>
      <c r="C146" s="52">
        <v>73</v>
      </c>
    </row>
    <row r="147" spans="2:3" ht="13.2" x14ac:dyDescent="0.25">
      <c r="B147" s="51" t="s">
        <v>151</v>
      </c>
      <c r="C147" s="52">
        <v>99193</v>
      </c>
    </row>
    <row r="148" spans="2:3" ht="13.2" x14ac:dyDescent="0.25">
      <c r="B148" s="51" t="s">
        <v>152</v>
      </c>
      <c r="C148" s="52">
        <v>581</v>
      </c>
    </row>
    <row r="149" spans="2:3" ht="13.2" x14ac:dyDescent="0.25">
      <c r="B149" s="51" t="s">
        <v>153</v>
      </c>
      <c r="C149" s="52">
        <v>13849</v>
      </c>
    </row>
    <row r="150" spans="2:3" ht="13.2" x14ac:dyDescent="0.25">
      <c r="B150" s="51" t="s">
        <v>154</v>
      </c>
      <c r="C150" s="52">
        <v>38969</v>
      </c>
    </row>
    <row r="151" spans="2:3" ht="13.2" x14ac:dyDescent="0.25">
      <c r="B151" s="51" t="s">
        <v>155</v>
      </c>
      <c r="C151" s="52">
        <v>18772</v>
      </c>
    </row>
    <row r="152" spans="2:3" ht="13.2" x14ac:dyDescent="0.25">
      <c r="B152" s="51" t="s">
        <v>156</v>
      </c>
      <c r="C152" s="52">
        <v>20664</v>
      </c>
    </row>
    <row r="153" spans="2:3" ht="13.2" x14ac:dyDescent="0.25">
      <c r="B153" s="51" t="s">
        <v>157</v>
      </c>
      <c r="C153" s="52">
        <v>9120</v>
      </c>
    </row>
    <row r="154" spans="2:3" ht="13.2" x14ac:dyDescent="0.25">
      <c r="B154" s="51" t="s">
        <v>158</v>
      </c>
      <c r="C154" s="52">
        <v>94942</v>
      </c>
    </row>
    <row r="155" spans="2:3" ht="13.2" x14ac:dyDescent="0.25">
      <c r="B155" s="51" t="s">
        <v>159</v>
      </c>
      <c r="C155" s="52">
        <v>1516</v>
      </c>
    </row>
    <row r="156" spans="2:3" ht="13.2" x14ac:dyDescent="0.25">
      <c r="B156" s="51" t="s">
        <v>160</v>
      </c>
      <c r="C156" s="52">
        <v>998</v>
      </c>
    </row>
    <row r="157" spans="2:3" ht="13.2" x14ac:dyDescent="0.25">
      <c r="B157" s="51" t="s">
        <v>161</v>
      </c>
      <c r="C157" s="52">
        <v>2797</v>
      </c>
    </row>
    <row r="158" spans="2:3" ht="13.2" x14ac:dyDescent="0.25">
      <c r="B158" s="51" t="s">
        <v>162</v>
      </c>
      <c r="C158" s="52">
        <v>105</v>
      </c>
    </row>
    <row r="159" spans="2:3" ht="13.2" x14ac:dyDescent="0.25">
      <c r="B159" s="51" t="s">
        <v>163</v>
      </c>
      <c r="C159" s="52">
        <v>4632</v>
      </c>
    </row>
    <row r="160" spans="2:3" ht="13.2" x14ac:dyDescent="0.25">
      <c r="B160" s="51" t="s">
        <v>164</v>
      </c>
      <c r="C160" s="52">
        <v>9694</v>
      </c>
    </row>
    <row r="161" spans="2:3" ht="13.2" x14ac:dyDescent="0.25">
      <c r="B161" s="51" t="s">
        <v>165</v>
      </c>
      <c r="C161" s="52">
        <v>98</v>
      </c>
    </row>
    <row r="162" spans="2:3" ht="13.2" x14ac:dyDescent="0.25">
      <c r="B162" s="51" t="s">
        <v>166</v>
      </c>
      <c r="C162" s="52">
        <v>9436</v>
      </c>
    </row>
    <row r="163" spans="2:3" ht="13.2" x14ac:dyDescent="0.25">
      <c r="B163" s="51" t="s">
        <v>167</v>
      </c>
      <c r="C163" s="52">
        <v>4526</v>
      </c>
    </row>
    <row r="164" spans="2:3" ht="13.2" x14ac:dyDescent="0.25">
      <c r="B164" s="51" t="s">
        <v>168</v>
      </c>
      <c r="C164" s="52">
        <v>2807</v>
      </c>
    </row>
    <row r="165" spans="2:3" ht="13.2" x14ac:dyDescent="0.25">
      <c r="B165" s="51" t="s">
        <v>169</v>
      </c>
      <c r="C165" s="52">
        <v>1393</v>
      </c>
    </row>
    <row r="166" spans="2:3" ht="13.2" x14ac:dyDescent="0.25">
      <c r="B166" s="51" t="s">
        <v>170</v>
      </c>
      <c r="C166" s="52">
        <v>141047</v>
      </c>
    </row>
    <row r="167" spans="2:3" ht="13.2" x14ac:dyDescent="0.25">
      <c r="B167" s="51" t="s">
        <v>171</v>
      </c>
      <c r="C167" s="52">
        <v>10366</v>
      </c>
    </row>
    <row r="168" spans="2:3" ht="13.2" x14ac:dyDescent="0.25">
      <c r="B168" s="51" t="s">
        <v>172</v>
      </c>
      <c r="C168" s="52">
        <v>4887</v>
      </c>
    </row>
    <row r="169" spans="2:3" ht="13.2" x14ac:dyDescent="0.25">
      <c r="B169" s="51" t="s">
        <v>173</v>
      </c>
      <c r="C169" s="52">
        <v>4992</v>
      </c>
    </row>
    <row r="170" spans="2:3" ht="13.2" x14ac:dyDescent="0.25">
      <c r="B170" s="51" t="s">
        <v>174</v>
      </c>
      <c r="C170" s="52">
        <v>25250</v>
      </c>
    </row>
    <row r="171" spans="2:3" ht="13.2" x14ac:dyDescent="0.25">
      <c r="B171" s="51" t="s">
        <v>175</v>
      </c>
      <c r="C171" s="52">
        <v>1134</v>
      </c>
    </row>
    <row r="172" spans="2:3" ht="13.2" x14ac:dyDescent="0.25">
      <c r="B172" s="51" t="s">
        <v>176</v>
      </c>
      <c r="C172" s="52">
        <v>7742</v>
      </c>
    </row>
    <row r="173" spans="2:3" ht="13.2" x14ac:dyDescent="0.25">
      <c r="B173" s="51" t="s">
        <v>177</v>
      </c>
      <c r="C173" s="52">
        <v>52825</v>
      </c>
    </row>
    <row r="174" spans="2:3" ht="13.2" x14ac:dyDescent="0.25">
      <c r="B174" s="51" t="s">
        <v>178</v>
      </c>
      <c r="C174" s="52">
        <v>653</v>
      </c>
    </row>
    <row r="175" spans="2:3" ht="13.2" x14ac:dyDescent="0.25">
      <c r="B175" s="51" t="s">
        <v>179</v>
      </c>
      <c r="C175" s="52">
        <v>1817</v>
      </c>
    </row>
    <row r="176" spans="2:3" ht="13.2" x14ac:dyDescent="0.25">
      <c r="B176" s="51" t="s">
        <v>180</v>
      </c>
      <c r="C176" s="52">
        <v>1079</v>
      </c>
    </row>
    <row r="177" spans="2:3" ht="13.2" x14ac:dyDescent="0.25">
      <c r="B177" s="51" t="s">
        <v>181</v>
      </c>
      <c r="C177" s="52">
        <v>1065</v>
      </c>
    </row>
    <row r="178" spans="2:3" ht="13.2" x14ac:dyDescent="0.25">
      <c r="B178" s="51" t="s">
        <v>182</v>
      </c>
      <c r="C178" s="52">
        <v>836</v>
      </c>
    </row>
    <row r="179" spans="2:3" ht="13.2" x14ac:dyDescent="0.25">
      <c r="B179" s="51" t="s">
        <v>183</v>
      </c>
      <c r="C179" s="52">
        <v>14139</v>
      </c>
    </row>
    <row r="180" spans="2:3" ht="13.2" x14ac:dyDescent="0.25">
      <c r="B180" s="51" t="s">
        <v>184</v>
      </c>
      <c r="C180" s="52">
        <v>83582</v>
      </c>
    </row>
    <row r="181" spans="2:3" ht="13.2" x14ac:dyDescent="0.25">
      <c r="B181" s="51" t="s">
        <v>185</v>
      </c>
      <c r="C181" s="52">
        <v>4579</v>
      </c>
    </row>
    <row r="182" spans="2:3" ht="13.2" x14ac:dyDescent="0.25">
      <c r="B182" s="51" t="s">
        <v>186</v>
      </c>
      <c r="C182" s="52">
        <v>623</v>
      </c>
    </row>
    <row r="183" spans="2:3" ht="13.2" x14ac:dyDescent="0.25">
      <c r="B183" s="51" t="s">
        <v>187</v>
      </c>
      <c r="C183" s="52">
        <v>5050</v>
      </c>
    </row>
    <row r="184" spans="2:3" ht="13.2" x14ac:dyDescent="0.25">
      <c r="B184" s="51" t="s">
        <v>188</v>
      </c>
      <c r="C184" s="52">
        <v>3228</v>
      </c>
    </row>
    <row r="185" spans="2:3" ht="13.2" x14ac:dyDescent="0.25">
      <c r="B185" s="51" t="s">
        <v>189</v>
      </c>
      <c r="C185" s="52">
        <v>555</v>
      </c>
    </row>
    <row r="186" spans="2:3" ht="13.2" x14ac:dyDescent="0.25">
      <c r="B186" s="51" t="s">
        <v>190</v>
      </c>
      <c r="C186" s="52">
        <v>14008</v>
      </c>
    </row>
    <row r="187" spans="2:3" ht="13.2" x14ac:dyDescent="0.25">
      <c r="B187" s="51" t="s">
        <v>191</v>
      </c>
      <c r="C187" s="52">
        <v>2160</v>
      </c>
    </row>
    <row r="188" spans="2:3" ht="13.2" x14ac:dyDescent="0.25">
      <c r="B188" s="51" t="s">
        <v>192</v>
      </c>
      <c r="C188" s="52">
        <v>2577</v>
      </c>
    </row>
    <row r="189" spans="2:3" ht="13.2" x14ac:dyDescent="0.25">
      <c r="B189" s="51" t="s">
        <v>193</v>
      </c>
      <c r="C189" s="52">
        <v>7424</v>
      </c>
    </row>
    <row r="190" spans="2:3" ht="13.2" x14ac:dyDescent="0.25">
      <c r="B190" s="51" t="s">
        <v>194</v>
      </c>
      <c r="C190" s="52">
        <v>3487</v>
      </c>
    </row>
    <row r="191" spans="2:3" ht="13.2" x14ac:dyDescent="0.25">
      <c r="B191" s="51" t="s">
        <v>195</v>
      </c>
      <c r="C191" s="52">
        <v>17967</v>
      </c>
    </row>
    <row r="192" spans="2:3" ht="13.2" x14ac:dyDescent="0.25">
      <c r="B192" s="51" t="s">
        <v>196</v>
      </c>
      <c r="C192" s="52">
        <v>820</v>
      </c>
    </row>
    <row r="193" spans="2:3" ht="13.2" x14ac:dyDescent="0.25">
      <c r="B193" s="51" t="s">
        <v>197</v>
      </c>
      <c r="C193" s="52">
        <v>2855</v>
      </c>
    </row>
    <row r="194" spans="2:3" ht="13.2" x14ac:dyDescent="0.25">
      <c r="B194" s="51" t="s">
        <v>198</v>
      </c>
      <c r="C194" s="52">
        <v>1620</v>
      </c>
    </row>
    <row r="195" spans="2:3" ht="13.2" x14ac:dyDescent="0.25">
      <c r="B195" s="51" t="s">
        <v>199</v>
      </c>
      <c r="C195" s="52">
        <v>23714</v>
      </c>
    </row>
    <row r="196" spans="2:3" ht="13.2" x14ac:dyDescent="0.25">
      <c r="B196" s="51" t="s">
        <v>200</v>
      </c>
      <c r="C196" s="52">
        <v>1718</v>
      </c>
    </row>
    <row r="197" spans="2:3" ht="13.2" x14ac:dyDescent="0.25">
      <c r="B197" s="51" t="s">
        <v>201</v>
      </c>
      <c r="C197" s="52">
        <v>17994</v>
      </c>
    </row>
    <row r="198" spans="2:3" ht="13.2" x14ac:dyDescent="0.25">
      <c r="B198" s="51" t="s">
        <v>202</v>
      </c>
      <c r="C198" s="52">
        <v>2274</v>
      </c>
    </row>
    <row r="199" spans="2:3" ht="13.2" x14ac:dyDescent="0.25">
      <c r="B199" s="51" t="s">
        <v>203</v>
      </c>
      <c r="C199" s="52">
        <v>7887</v>
      </c>
    </row>
    <row r="200" spans="2:3" ht="13.2" x14ac:dyDescent="0.25">
      <c r="B200" s="51" t="s">
        <v>204</v>
      </c>
      <c r="C200" s="52">
        <v>29294</v>
      </c>
    </row>
    <row r="201" spans="2:3" ht="13.2" x14ac:dyDescent="0.25">
      <c r="B201" s="51" t="s">
        <v>205</v>
      </c>
      <c r="C201" s="52">
        <v>327</v>
      </c>
    </row>
    <row r="202" spans="2:3" ht="13.2" x14ac:dyDescent="0.25">
      <c r="B202" s="51" t="s">
        <v>206</v>
      </c>
      <c r="C202" s="52">
        <v>1870</v>
      </c>
    </row>
  </sheetData>
  <mergeCells count="3">
    <mergeCell ref="C6:E6"/>
    <mergeCell ref="C8:E8"/>
    <mergeCell ref="C10:E10"/>
  </mergeCells>
  <hyperlinks>
    <hyperlink ref="A7" location="Indice!A1" display="Índice" xr:uid="{519FB83C-38D6-41F7-8A85-8FB49F23F6D0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0095-6CCE-4F26-A35B-7EC9D9E12504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6871903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207</v>
      </c>
      <c r="D13" s="23">
        <v>0.52118209775970903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208</v>
      </c>
      <c r="D15" s="23">
        <v>0.16032073534640137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209</v>
      </c>
      <c r="C17" s="5"/>
      <c r="D17" s="23">
        <v>0.476039647911986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873.83736605881177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210</v>
      </c>
      <c r="H24" s="39"/>
      <c r="I24" s="57"/>
      <c r="J24" s="23">
        <v>0.18618192370444389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211</v>
      </c>
      <c r="H26" s="39"/>
      <c r="J26" s="6">
        <v>50299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212</v>
      </c>
      <c r="H28" s="58"/>
      <c r="I28" s="58"/>
      <c r="J28" s="6">
        <v>28373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213</v>
      </c>
      <c r="H30" s="39"/>
      <c r="J30" s="6">
        <v>48646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214</v>
      </c>
      <c r="H32" s="39"/>
      <c r="J32" s="6">
        <v>1653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215</v>
      </c>
      <c r="H34" s="59"/>
      <c r="I34" s="59" t="s">
        <v>216</v>
      </c>
      <c r="J34" s="59"/>
      <c r="K34" s="20"/>
    </row>
    <row r="35" spans="1:11" ht="18" customHeight="1" x14ac:dyDescent="0.25">
      <c r="A35" s="18"/>
      <c r="C35" s="39"/>
      <c r="G35" s="60">
        <v>1033756</v>
      </c>
      <c r="H35" s="60"/>
      <c r="I35" s="60">
        <v>1183213</v>
      </c>
      <c r="J35" s="60"/>
      <c r="K35" s="20"/>
    </row>
    <row r="36" spans="1:11" ht="23.25" customHeight="1" x14ac:dyDescent="0.25">
      <c r="A36" s="18"/>
      <c r="C36" s="39"/>
      <c r="G36" s="61" t="s">
        <v>217</v>
      </c>
      <c r="H36" s="61" t="s">
        <v>218</v>
      </c>
      <c r="I36" s="61" t="s">
        <v>217</v>
      </c>
      <c r="J36" s="61" t="s">
        <v>218</v>
      </c>
      <c r="K36" s="20"/>
    </row>
    <row r="37" spans="1:11" ht="18" customHeight="1" x14ac:dyDescent="0.25">
      <c r="A37" s="18"/>
      <c r="B37" s="5" t="s">
        <v>219</v>
      </c>
      <c r="C37" s="39"/>
      <c r="G37" s="62">
        <v>530536</v>
      </c>
      <c r="H37" s="62">
        <v>503220</v>
      </c>
      <c r="I37" s="62">
        <v>607183</v>
      </c>
      <c r="J37" s="62">
        <v>576030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9CAFA8DF-9654-4AE0-AB2B-A9663F7A28B1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6553-3E6A-424D-BAE8-F6FBA2DABD11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220</v>
      </c>
      <c r="C11" s="65">
        <v>5885537</v>
      </c>
      <c r="D11" s="66"/>
      <c r="E11" s="67" t="s">
        <v>221</v>
      </c>
      <c r="F11" s="65">
        <v>1123731</v>
      </c>
      <c r="G11" s="67" t="s">
        <v>222</v>
      </c>
      <c r="H11" s="66"/>
      <c r="I11" s="65">
        <v>342658</v>
      </c>
      <c r="J11" s="67" t="s">
        <v>223</v>
      </c>
      <c r="K11" s="68">
        <v>107031</v>
      </c>
    </row>
    <row r="12" spans="1:11" ht="16.8" thickBot="1" x14ac:dyDescent="0.3">
      <c r="A12" s="1"/>
      <c r="B12" s="64" t="s">
        <v>224</v>
      </c>
      <c r="C12" s="65">
        <v>563337</v>
      </c>
      <c r="D12" s="67"/>
      <c r="E12" s="67" t="s">
        <v>225</v>
      </c>
      <c r="F12" s="65">
        <v>109858</v>
      </c>
      <c r="G12" s="67" t="s">
        <v>226</v>
      </c>
      <c r="H12" s="67"/>
      <c r="I12" s="65">
        <v>712</v>
      </c>
      <c r="J12" s="67" t="s">
        <v>227</v>
      </c>
      <c r="K12" s="68">
        <v>135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228</v>
      </c>
      <c r="C14" s="70"/>
      <c r="D14" s="70"/>
      <c r="E14" s="71"/>
      <c r="F14" s="1"/>
      <c r="G14" s="72" t="s">
        <v>229</v>
      </c>
      <c r="H14" s="73"/>
      <c r="I14" s="74">
        <f>'Datos Demograficos'!D11</f>
        <v>6871903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230</v>
      </c>
      <c r="C16" s="75">
        <v>137491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231</v>
      </c>
      <c r="C17" s="75">
        <v>118086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232</v>
      </c>
      <c r="C18" s="75">
        <v>103802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233</v>
      </c>
      <c r="C19" s="75">
        <v>85103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234</v>
      </c>
      <c r="C20" s="75">
        <v>73523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235</v>
      </c>
      <c r="C21" s="75">
        <v>60953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236</v>
      </c>
      <c r="C22" s="75">
        <v>52074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237</v>
      </c>
      <c r="C23" s="75">
        <v>45061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238</v>
      </c>
      <c r="C24" s="75">
        <v>34270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239</v>
      </c>
      <c r="C25" s="75">
        <v>33439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240</v>
      </c>
      <c r="C26" s="75">
        <v>29668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241</v>
      </c>
      <c r="C27" s="75">
        <v>21309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242</v>
      </c>
      <c r="C28" s="75">
        <v>20881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243</v>
      </c>
      <c r="C29" s="75">
        <v>17590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244</v>
      </c>
      <c r="C30" s="75">
        <v>17579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245</v>
      </c>
      <c r="C31" s="75">
        <v>17566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246</v>
      </c>
      <c r="C32" s="75">
        <v>17471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247</v>
      </c>
      <c r="C33" s="75">
        <v>16945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248</v>
      </c>
      <c r="C34" s="75">
        <v>16023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249</v>
      </c>
      <c r="C35" s="75">
        <v>15992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250</v>
      </c>
      <c r="C36" s="75">
        <v>14011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510ABA6E-FA17-42FB-8CB0-FF25F48D2FD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3AE7-7194-48CA-B5C0-D4F7A7B2D59D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251</v>
      </c>
      <c r="E12" s="76">
        <v>2133149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252</v>
      </c>
      <c r="C14" s="77"/>
      <c r="D14" s="77"/>
      <c r="E14" s="76">
        <v>405145</v>
      </c>
    </row>
    <row r="15" spans="1:9" x14ac:dyDescent="0.2">
      <c r="A15" s="18"/>
      <c r="E15" s="76"/>
    </row>
    <row r="16" spans="1:9" x14ac:dyDescent="0.2">
      <c r="A16" s="18"/>
      <c r="B16" s="5" t="s">
        <v>253</v>
      </c>
      <c r="D16" s="78"/>
      <c r="E16" s="76">
        <v>295865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254</v>
      </c>
      <c r="D18" s="78"/>
      <c r="E18" s="76">
        <v>109280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255</v>
      </c>
      <c r="D20" s="78"/>
      <c r="E20" s="80">
        <v>6.0090961546780938E-2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256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257</v>
      </c>
      <c r="E26" s="84"/>
      <c r="F26" s="84"/>
      <c r="G26" s="84"/>
      <c r="H26" s="85"/>
    </row>
    <row r="27" spans="1:10" ht="16.8" thickBot="1" x14ac:dyDescent="0.35">
      <c r="C27" s="2"/>
      <c r="D27" s="86" t="s">
        <v>258</v>
      </c>
      <c r="E27" s="86" t="s">
        <v>259</v>
      </c>
      <c r="F27" s="86" t="s">
        <v>260</v>
      </c>
      <c r="G27" s="86" t="s">
        <v>261</v>
      </c>
      <c r="H27" s="86" t="s">
        <v>262</v>
      </c>
    </row>
    <row r="28" spans="1:10" ht="43.5" customHeight="1" thickBot="1" x14ac:dyDescent="0.25">
      <c r="C28" s="86" t="s">
        <v>263</v>
      </c>
      <c r="D28" s="87">
        <v>346658</v>
      </c>
      <c r="E28" s="87">
        <v>105089</v>
      </c>
      <c r="F28" s="87">
        <v>937090</v>
      </c>
      <c r="G28" s="88">
        <v>3238917</v>
      </c>
      <c r="H28" s="88">
        <f>SUM(D28:G28)</f>
        <v>4627754</v>
      </c>
    </row>
  </sheetData>
  <mergeCells count="3">
    <mergeCell ref="B14:D14"/>
    <mergeCell ref="D24:H24"/>
    <mergeCell ref="D26:H26"/>
  </mergeCells>
  <hyperlinks>
    <hyperlink ref="B7" location="Indice!A1" display="Índice" xr:uid="{79BEFAA7-FA17-4272-A65F-6D023D444777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7CC6-75B1-4470-9E93-588C304D7E43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264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265</v>
      </c>
      <c r="D13" s="92"/>
      <c r="E13" s="93"/>
      <c r="H13" s="91" t="s">
        <v>266</v>
      </c>
      <c r="I13" s="92"/>
      <c r="J13" s="92"/>
      <c r="K13" s="93"/>
      <c r="L13" s="2"/>
      <c r="M13" s="2"/>
      <c r="N13" s="91" t="s">
        <v>267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268</v>
      </c>
      <c r="D14" s="96" t="s">
        <v>269</v>
      </c>
      <c r="E14" s="96" t="s">
        <v>270</v>
      </c>
      <c r="G14" s="97"/>
      <c r="H14" s="98" t="s">
        <v>258</v>
      </c>
      <c r="I14" s="99" t="s">
        <v>259</v>
      </c>
      <c r="J14" s="99" t="s">
        <v>260</v>
      </c>
      <c r="K14" s="100" t="s">
        <v>261</v>
      </c>
      <c r="L14" s="2"/>
      <c r="M14" s="2"/>
      <c r="N14" s="95" t="s">
        <v>271</v>
      </c>
      <c r="O14" s="101" t="s">
        <v>272</v>
      </c>
      <c r="P14" s="101" t="s">
        <v>273</v>
      </c>
      <c r="Q14" s="102" t="s">
        <v>274</v>
      </c>
      <c r="R14" s="20"/>
    </row>
    <row r="15" spans="1:18" ht="35.25" customHeight="1" x14ac:dyDescent="0.2">
      <c r="A15" s="18"/>
      <c r="B15" s="103" t="s">
        <v>263</v>
      </c>
      <c r="C15" s="104">
        <v>102194</v>
      </c>
      <c r="D15" s="105">
        <v>3993563</v>
      </c>
      <c r="E15" s="106">
        <v>109000</v>
      </c>
      <c r="G15" s="103" t="s">
        <v>263</v>
      </c>
      <c r="H15" s="107">
        <v>2974</v>
      </c>
      <c r="I15" s="105">
        <v>47185</v>
      </c>
      <c r="J15" s="105">
        <v>1084927</v>
      </c>
      <c r="K15" s="108">
        <v>3069671</v>
      </c>
      <c r="L15" s="109"/>
      <c r="M15" s="103" t="s">
        <v>263</v>
      </c>
      <c r="N15" s="110">
        <v>507758</v>
      </c>
      <c r="O15" s="110">
        <v>504843</v>
      </c>
      <c r="P15" s="110">
        <v>546323</v>
      </c>
      <c r="Q15" s="106">
        <v>2645833</v>
      </c>
      <c r="R15" s="20"/>
    </row>
    <row r="16" spans="1:18" ht="38.25" customHeight="1" thickBot="1" x14ac:dyDescent="0.25">
      <c r="A16" s="18"/>
      <c r="B16" s="111" t="s">
        <v>275</v>
      </c>
      <c r="C16" s="112">
        <v>45115</v>
      </c>
      <c r="D16" s="113">
        <v>140548</v>
      </c>
      <c r="E16" s="114">
        <v>95509</v>
      </c>
      <c r="G16" s="111" t="s">
        <v>275</v>
      </c>
      <c r="H16" s="112">
        <v>408</v>
      </c>
      <c r="I16" s="113">
        <v>4548</v>
      </c>
      <c r="J16" s="113">
        <v>69464</v>
      </c>
      <c r="K16" s="114">
        <v>206752</v>
      </c>
      <c r="L16" s="109"/>
      <c r="M16" s="111" t="s">
        <v>275</v>
      </c>
      <c r="N16" s="113">
        <v>249245</v>
      </c>
      <c r="O16" s="113">
        <v>24989</v>
      </c>
      <c r="P16" s="113">
        <v>5250</v>
      </c>
      <c r="Q16" s="114">
        <v>1688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D86A55CA-5433-44B5-859F-F2B58381BA9D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8991-A454-46A2-AA5C-98A2596C0C57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276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277</v>
      </c>
      <c r="C14" s="99" t="s">
        <v>278</v>
      </c>
      <c r="D14" s="99" t="s">
        <v>279</v>
      </c>
      <c r="E14" s="99" t="s">
        <v>280</v>
      </c>
      <c r="F14" s="99" t="s">
        <v>281</v>
      </c>
      <c r="G14" s="100" t="s">
        <v>282</v>
      </c>
      <c r="H14" s="109"/>
      <c r="I14" s="20"/>
    </row>
    <row r="15" spans="1:9" ht="32.25" customHeight="1" thickBot="1" x14ac:dyDescent="0.25">
      <c r="A15" s="18"/>
      <c r="B15" s="115">
        <v>4100468</v>
      </c>
      <c r="C15" s="113">
        <v>444820</v>
      </c>
      <c r="D15" s="113">
        <v>762458</v>
      </c>
      <c r="E15" s="113">
        <v>11568</v>
      </c>
      <c r="F15" s="113">
        <v>32659</v>
      </c>
      <c r="G15" s="114">
        <v>45924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283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284</v>
      </c>
      <c r="C20" s="99" t="s">
        <v>285</v>
      </c>
      <c r="D20" s="100" t="s">
        <v>286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2092145</v>
      </c>
      <c r="C21" s="113">
        <v>1659090</v>
      </c>
      <c r="D21" s="114">
        <v>3751235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4A065B80-F66A-40BD-A93F-F35FB66EB0C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B4B4-30F3-40F8-9D90-7CB5AC19E024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287</v>
      </c>
      <c r="I12" s="20"/>
    </row>
    <row r="13" spans="1:9" ht="18.75" customHeight="1" x14ac:dyDescent="0.25">
      <c r="A13" s="18"/>
      <c r="B13" s="117" t="s">
        <v>288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289</v>
      </c>
      <c r="D15" s="99" t="s">
        <v>290</v>
      </c>
      <c r="E15" s="99" t="s">
        <v>291</v>
      </c>
      <c r="F15" s="99" t="s">
        <v>292</v>
      </c>
      <c r="G15" s="118" t="s">
        <v>293</v>
      </c>
      <c r="H15" s="100" t="s">
        <v>262</v>
      </c>
      <c r="I15" s="20"/>
    </row>
    <row r="16" spans="1:9" ht="33.75" customHeight="1" x14ac:dyDescent="0.2">
      <c r="A16" s="18"/>
      <c r="B16" s="119" t="s">
        <v>294</v>
      </c>
      <c r="C16" s="120">
        <v>173</v>
      </c>
      <c r="D16" s="120">
        <v>21</v>
      </c>
      <c r="E16" s="120">
        <v>1298</v>
      </c>
      <c r="F16" s="120">
        <v>336</v>
      </c>
      <c r="G16" s="121">
        <v>37</v>
      </c>
      <c r="H16" s="122">
        <v>1865</v>
      </c>
      <c r="I16" s="20"/>
    </row>
    <row r="17" spans="1:9" ht="32.25" customHeight="1" thickBot="1" x14ac:dyDescent="0.25">
      <c r="A17" s="18"/>
      <c r="B17" s="123" t="s">
        <v>295</v>
      </c>
      <c r="C17" s="113">
        <v>179</v>
      </c>
      <c r="D17" s="113">
        <v>21</v>
      </c>
      <c r="E17" s="113">
        <v>1319</v>
      </c>
      <c r="F17" s="113">
        <v>342</v>
      </c>
      <c r="G17" s="124">
        <v>49</v>
      </c>
      <c r="H17" s="114">
        <v>1910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296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289</v>
      </c>
      <c r="D21" s="99" t="s">
        <v>297</v>
      </c>
      <c r="E21" s="99" t="s">
        <v>298</v>
      </c>
      <c r="F21" s="99" t="s">
        <v>299</v>
      </c>
      <c r="G21" s="118" t="s">
        <v>300</v>
      </c>
      <c r="H21" s="100" t="s">
        <v>262</v>
      </c>
      <c r="I21" s="20"/>
    </row>
    <row r="22" spans="1:9" ht="33.75" customHeight="1" x14ac:dyDescent="0.2">
      <c r="A22" s="18"/>
      <c r="B22" s="119" t="s">
        <v>294</v>
      </c>
      <c r="C22" s="120">
        <v>12980</v>
      </c>
      <c r="D22" s="120">
        <v>19154</v>
      </c>
      <c r="E22" s="120">
        <v>121863</v>
      </c>
      <c r="F22" s="120">
        <v>4782</v>
      </c>
      <c r="G22" s="121">
        <v>4623</v>
      </c>
      <c r="H22" s="122">
        <v>163402</v>
      </c>
      <c r="I22" s="20"/>
    </row>
    <row r="23" spans="1:9" ht="32.25" customHeight="1" thickBot="1" x14ac:dyDescent="0.25">
      <c r="A23" s="18"/>
      <c r="B23" s="123" t="s">
        <v>295</v>
      </c>
      <c r="C23" s="113">
        <v>13097</v>
      </c>
      <c r="D23" s="113">
        <v>19154</v>
      </c>
      <c r="E23" s="113">
        <v>126565</v>
      </c>
      <c r="F23" s="113">
        <v>4892</v>
      </c>
      <c r="G23" s="124">
        <v>6144</v>
      </c>
      <c r="H23" s="114">
        <v>169852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28E7A4F1-74EA-4761-B595-B11D2752BA3C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2025-05-30T10:42:43Z</dcterms:modified>
</cp:coreProperties>
</file>